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ЗПР" sheetId="1" r:id="rId1"/>
    <sheet name="Аутизм" sheetId="2" r:id="rId2"/>
    <sheet name="К оплате " sheetId="3" r:id="rId3"/>
  </sheets>
  <calcPr calcId="162913"/>
</workbook>
</file>

<file path=xl/calcChain.xml><?xml version="1.0" encoding="utf-8"?>
<calcChain xmlns="http://schemas.openxmlformats.org/spreadsheetml/2006/main">
  <c r="B18" i="3" l="1"/>
  <c r="H30" i="2"/>
  <c r="H29" i="2"/>
  <c r="G27" i="2"/>
  <c r="G31" i="2" s="1"/>
  <c r="F27" i="2"/>
  <c r="F31" i="2" s="1"/>
  <c r="E27" i="2"/>
  <c r="E31" i="2" s="1"/>
  <c r="D27" i="2"/>
  <c r="D31" i="2" s="1"/>
  <c r="C27" i="2"/>
  <c r="C31" i="2" s="1"/>
  <c r="H31" i="2" s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E27" i="1"/>
  <c r="E31" i="1" s="1"/>
  <c r="D27" i="1"/>
  <c r="D31" i="1" s="1"/>
  <c r="G27" i="1"/>
  <c r="G31" i="1" s="1"/>
  <c r="F27" i="1"/>
  <c r="F31" i="1" s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4" i="1"/>
  <c r="H29" i="1" l="1"/>
  <c r="H30" i="1"/>
  <c r="C27" i="1"/>
  <c r="C31" i="1" s="1"/>
  <c r="H31" i="1" l="1"/>
</calcChain>
</file>

<file path=xl/sharedStrings.xml><?xml version="1.0" encoding="utf-8"?>
<sst xmlns="http://schemas.openxmlformats.org/spreadsheetml/2006/main" count="125" uniqueCount="57">
  <si>
    <t>Предметные области</t>
  </si>
  <si>
    <t>Учебные предметы/Классы</t>
  </si>
  <si>
    <t>Всего</t>
  </si>
  <si>
    <t>Русский язык</t>
  </si>
  <si>
    <t>Литература</t>
  </si>
  <si>
    <t>Математика и информатика</t>
  </si>
  <si>
    <t>Математика</t>
  </si>
  <si>
    <t>Алгебра</t>
  </si>
  <si>
    <t>Геометрия</t>
  </si>
  <si>
    <t>Информатика</t>
  </si>
  <si>
    <t>Общественно-научные предметы</t>
  </si>
  <si>
    <t>Всеобщая история</t>
  </si>
  <si>
    <t>История России</t>
  </si>
  <si>
    <t>Обществознание</t>
  </si>
  <si>
    <t>География</t>
  </si>
  <si>
    <t>Основы духовно-нравственной культуры народов России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</si>
  <si>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</si>
  <si>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</si>
  <si>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</si>
  <si>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</si>
  <si>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</si>
  <si>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</si>
  <si>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Изобразительное искусство</t>
  </si>
  <si>
    <t xml:space="preserve">Технология </t>
  </si>
  <si>
    <t>Технология</t>
  </si>
  <si>
    <t>Физическая культура и Основы безопасности жизнедеятельности</t>
  </si>
  <si>
    <t>Физическая культура</t>
  </si>
  <si>
    <t>Специально разработанные учебные курсы</t>
  </si>
  <si>
    <t xml:space="preserve">                                                                                                    Итого</t>
  </si>
  <si>
    <t xml:space="preserve">                                                                                                     Итого</t>
  </si>
  <si>
    <t>Русский язык и литература</t>
  </si>
  <si>
    <r>
      <t xml:space="preserve">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  <charset val="204"/>
      </rPr>
      <t xml:space="preserve">         Обязательная часть</t>
    </r>
  </si>
  <si>
    <t>Родной язык и родная литература</t>
  </si>
  <si>
    <t>Иностранные языки</t>
  </si>
  <si>
    <t>Основы безопасности жизнедеятельности</t>
  </si>
  <si>
    <t>Часть, формируемая участниками образовательных отношений</t>
  </si>
  <si>
    <t>Иностранный язык (английский)</t>
  </si>
  <si>
    <t>Второй иностранный язык (немецкий)</t>
  </si>
  <si>
    <t>Родной язык (русский)</t>
  </si>
  <si>
    <t>Родная литература (русская)</t>
  </si>
  <si>
    <t>Математика. Наглядная геометрия</t>
  </si>
  <si>
    <t>Учимся работать с текстом</t>
  </si>
  <si>
    <t xml:space="preserve">                                                                                                    Итого                                                                                                 </t>
  </si>
  <si>
    <t>Коррекционно-развивающая область</t>
  </si>
  <si>
    <t>Коррекционно-развивающие занятия</t>
  </si>
  <si>
    <t>Развитие познавательной деятельности</t>
  </si>
  <si>
    <t>Максимально допустимая недельная нагрузка при 5-дневной учебной неделе</t>
  </si>
  <si>
    <t>Логопедические занятия</t>
  </si>
  <si>
    <t>Психо-коррекционные занятия</t>
  </si>
  <si>
    <t>Коррекция вычислительных навыков</t>
  </si>
  <si>
    <t>Итого</t>
  </si>
  <si>
    <t>Количество часов в неделю</t>
  </si>
  <si>
    <t xml:space="preserve">                               Количество часов в неделю</t>
  </si>
  <si>
    <t>Курсы</t>
  </si>
  <si>
    <t>КРЗ</t>
  </si>
  <si>
    <t>ВСЕГО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</si>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</sst>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5" xfId="0" applyFont="1" applyBorder="1" applyAlignment="1"/>
    <xf numFmtId="0" fontId="0" fillId="0" borderId="1" xfId="0" applyBorder="1"/>
    <xf numFmtId="0" fontId="6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3" fillId="0" borderId="5" xfId="0" applyFont="1" applyBorder="1"/>
    <xf numFmtId="0" fontId="3" fillId="0" borderId="8" xfId="0" applyFont="1" applyFill="1" applyBorder="1"/>
    <xf numFmtId="0" fontId="3" fillId="0" borderId="5" xfId="0" applyFont="1" applyBorder="1" applyAlignment="1">
      <alignment wrapText="1"/>
    </xf>
    <xf numFmtId="0" fontId="5" fillId="0" borderId="7" xfId="0" applyFont="1" applyBorder="1" applyAlignme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pane xSplit="3" ySplit="13" topLeftCell="D25" activePane="bottomRight" state="frozen"/>
      <selection pane="topRight" activeCell="H1" sqref="H1"/>
      <selection pane="bottomLeft" activeCell="A14" sqref="A14"/>
      <selection pane="bottomRight" activeCell="C34" sqref="C34"/>
    </sheetView>
  </sheetViews>
  <sheetFormatPr defaultRowHeight="14.4" x14ac:dyDescent="0.3"/>
  <cols>
    <col min="1" max="1" width="36.44140625" customWidth="1"/>
    <col min="2" max="2" width="37.6640625" customWidth="1"/>
    <col min="3" max="3" width="6.109375" customWidth="1"/>
    <col min="4" max="7" width="4.6640625" customWidth="1"/>
    <col min="8" max="8" width="8.6640625" customWidth="1"/>
  </cols>
  <sheetData>
    <row r="1" spans="1:8" ht="18" customHeight="1" x14ac:dyDescent="0.3">
      <c r="A1" s="43" t="s">
        <v>0</v>
      </c>
      <c r="B1" s="43" t="s">
        <v>1</v>
      </c>
      <c r="C1" s="40" t="s">
        <v>51</v>
      </c>
      <c r="D1" s="41"/>
      <c r="E1" s="41"/>
      <c r="F1" s="41"/>
      <c r="G1" s="41"/>
      <c r="H1" s="42"/>
    </row>
    <row r="2" spans="1:8" x14ac:dyDescent="0.3">
      <c r="A2" s="43"/>
      <c r="B2" s="39"/>
      <c r="C2" s="25">
        <v>5</v>
      </c>
      <c r="D2" s="25">
        <v>6</v>
      </c>
      <c r="E2" s="25">
        <v>7</v>
      </c>
      <c r="F2" s="25">
        <v>8</v>
      </c>
      <c r="G2" s="25">
        <v>9</v>
      </c>
      <c r="H2" s="1" t="s">
        <v>2</v>
      </c>
    </row>
    <row r="3" spans="1:8" ht="14.4" customHeight="1" x14ac:dyDescent="0.3">
      <c r="A3" s="8" t="s">
        <v>31</v>
      </c>
      <c r="B3" s="9"/>
      <c r="C3" s="11"/>
      <c r="D3" s="11"/>
      <c r="E3" s="11"/>
      <c r="F3" s="11"/>
      <c r="G3" s="11"/>
      <c r="H3" s="15"/>
    </row>
    <row r="4" spans="1:8" ht="14.4" customHeight="1" x14ac:dyDescent="0.3">
      <c r="A4" s="47" t="s">
        <v>30</v>
      </c>
      <c r="B4" s="21" t="s">
        <v>3</v>
      </c>
      <c r="C4" s="11">
        <v>4</v>
      </c>
      <c r="D4" s="11">
        <v>5</v>
      </c>
      <c r="E4" s="11">
        <v>5</v>
      </c>
      <c r="F4" s="11">
        <v>3</v>
      </c>
      <c r="G4" s="11">
        <v>3</v>
      </c>
      <c r="H4" s="11">
        <f t="shared" ref="H4:H26" si="0">SUM(C4:G4)</f>
        <v>20</v>
      </c>
    </row>
    <row r="5" spans="1:8" ht="14.4" customHeight="1" x14ac:dyDescent="0.3">
      <c r="A5" s="48"/>
      <c r="B5" s="21" t="s">
        <v>4</v>
      </c>
      <c r="C5" s="11">
        <v>3</v>
      </c>
      <c r="D5" s="11">
        <v>3</v>
      </c>
      <c r="E5" s="11">
        <v>3</v>
      </c>
      <c r="F5" s="11">
        <v>2</v>
      </c>
      <c r="G5" s="11">
        <v>3</v>
      </c>
      <c r="H5" s="11">
        <f t="shared" si="0"/>
        <v>14</v>
      </c>
    </row>
    <row r="6" spans="1:8" ht="14.4" customHeight="1" x14ac:dyDescent="0.3">
      <c r="A6" s="51" t="s">
        <v>32</v>
      </c>
      <c r="B6" s="21" t="s">
        <v>38</v>
      </c>
      <c r="C6" s="11">
        <v>0.5</v>
      </c>
      <c r="D6" s="11">
        <v>0.5</v>
      </c>
      <c r="E6" s="11">
        <v>0.5</v>
      </c>
      <c r="F6" s="11">
        <v>0.5</v>
      </c>
      <c r="G6" s="11">
        <v>0.5</v>
      </c>
      <c r="H6" s="11">
        <f t="shared" si="0"/>
        <v>2.5</v>
      </c>
    </row>
    <row r="7" spans="1:8" ht="14.4" customHeight="1" x14ac:dyDescent="0.3">
      <c r="A7" s="52"/>
      <c r="B7" s="21" t="s">
        <v>39</v>
      </c>
      <c r="C7" s="11">
        <v>0.5</v>
      </c>
      <c r="D7" s="11">
        <v>0.5</v>
      </c>
      <c r="E7" s="11">
        <v>0.5</v>
      </c>
      <c r="F7" s="11">
        <v>0.5</v>
      </c>
      <c r="G7" s="11">
        <v>0.5</v>
      </c>
      <c r="H7" s="11">
        <f t="shared" si="0"/>
        <v>2.5</v>
      </c>
    </row>
    <row r="8" spans="1:8" ht="14.4" customHeight="1" x14ac:dyDescent="0.3">
      <c r="A8" s="49" t="s">
        <v>33</v>
      </c>
      <c r="B8" s="21" t="s">
        <v>36</v>
      </c>
      <c r="C8" s="11">
        <v>3</v>
      </c>
      <c r="D8" s="13">
        <v>3</v>
      </c>
      <c r="E8" s="13">
        <v>3</v>
      </c>
      <c r="F8" s="11">
        <v>3</v>
      </c>
      <c r="G8" s="13">
        <v>3</v>
      </c>
      <c r="H8" s="11">
        <f t="shared" si="0"/>
        <v>15</v>
      </c>
    </row>
    <row r="9" spans="1:8" ht="14.4" customHeight="1" x14ac:dyDescent="0.3">
      <c r="A9" s="50"/>
      <c r="B9" s="22" t="s">
        <v>37</v>
      </c>
      <c r="C9" s="12">
        <v>0.5</v>
      </c>
      <c r="D9" s="12">
        <v>0.5</v>
      </c>
      <c r="E9" s="12">
        <v>0.5</v>
      </c>
      <c r="F9" s="12">
        <v>0.5</v>
      </c>
      <c r="G9" s="13">
        <v>0.5</v>
      </c>
      <c r="H9" s="11">
        <f t="shared" si="0"/>
        <v>2.5</v>
      </c>
    </row>
    <row r="10" spans="1:8" ht="14.4" customHeight="1" x14ac:dyDescent="0.3">
      <c r="A10" s="44" t="s">
        <v>5</v>
      </c>
      <c r="B10" s="21" t="s">
        <v>6</v>
      </c>
      <c r="C10" s="11">
        <v>5</v>
      </c>
      <c r="D10" s="11">
        <v>5</v>
      </c>
      <c r="E10" s="11">
        <v>5</v>
      </c>
      <c r="F10" s="11"/>
      <c r="G10" s="11"/>
      <c r="H10" s="11">
        <f t="shared" si="0"/>
        <v>15</v>
      </c>
    </row>
    <row r="11" spans="1:8" ht="14.4" customHeight="1" x14ac:dyDescent="0.3">
      <c r="A11" s="44"/>
      <c r="B11" s="21" t="s">
        <v>7</v>
      </c>
      <c r="C11" s="11"/>
      <c r="D11" s="11"/>
      <c r="E11" s="11"/>
      <c r="F11" s="11">
        <v>3</v>
      </c>
      <c r="G11" s="11">
        <v>3</v>
      </c>
      <c r="H11" s="11">
        <f t="shared" si="0"/>
        <v>6</v>
      </c>
    </row>
    <row r="12" spans="1:8" ht="14.4" customHeight="1" x14ac:dyDescent="0.3">
      <c r="A12" s="44"/>
      <c r="B12" s="21" t="s">
        <v>8</v>
      </c>
      <c r="C12" s="11"/>
      <c r="D12" s="11"/>
      <c r="E12" s="11"/>
      <c r="F12" s="11">
        <v>2</v>
      </c>
      <c r="G12" s="11">
        <v>2</v>
      </c>
      <c r="H12" s="11">
        <f t="shared" si="0"/>
        <v>4</v>
      </c>
    </row>
    <row r="13" spans="1:8" ht="13.2" customHeight="1" x14ac:dyDescent="0.3">
      <c r="A13" s="44"/>
      <c r="B13" s="21" t="s">
        <v>9</v>
      </c>
      <c r="C13" s="4"/>
      <c r="D13" s="4"/>
      <c r="E13" s="4"/>
      <c r="F13" s="13">
        <v>1</v>
      </c>
      <c r="G13" s="13">
        <v>1</v>
      </c>
      <c r="H13" s="11">
        <f t="shared" si="0"/>
        <v>2</v>
      </c>
    </row>
    <row r="14" spans="1:8" ht="14.4" customHeight="1" x14ac:dyDescent="0.3">
      <c r="A14" s="44" t="s">
        <v>10</v>
      </c>
      <c r="B14" s="21" t="s">
        <v>11</v>
      </c>
      <c r="C14" s="11">
        <v>2</v>
      </c>
      <c r="D14" s="11">
        <v>1</v>
      </c>
      <c r="E14" s="11">
        <v>1</v>
      </c>
      <c r="F14" s="11">
        <v>1</v>
      </c>
      <c r="G14" s="11">
        <v>1</v>
      </c>
      <c r="H14" s="11">
        <f t="shared" si="0"/>
        <v>6</v>
      </c>
    </row>
    <row r="15" spans="1:8" ht="14.4" customHeight="1" x14ac:dyDescent="0.3">
      <c r="A15" s="44"/>
      <c r="B15" s="21" t="s">
        <v>12</v>
      </c>
      <c r="C15" s="11"/>
      <c r="D15" s="11">
        <v>1</v>
      </c>
      <c r="E15" s="11">
        <v>1</v>
      </c>
      <c r="F15" s="11">
        <v>1</v>
      </c>
      <c r="G15" s="11">
        <v>2</v>
      </c>
      <c r="H15" s="11">
        <f t="shared" si="0"/>
        <v>5</v>
      </c>
    </row>
    <row r="16" spans="1:8" ht="14.4" customHeight="1" x14ac:dyDescent="0.3">
      <c r="A16" s="44"/>
      <c r="B16" s="21" t="s">
        <v>13</v>
      </c>
      <c r="C16" s="11"/>
      <c r="D16" s="11">
        <v>1</v>
      </c>
      <c r="E16" s="11">
        <v>1</v>
      </c>
      <c r="F16" s="11">
        <v>1</v>
      </c>
      <c r="G16" s="11">
        <v>1</v>
      </c>
      <c r="H16" s="11">
        <f t="shared" si="0"/>
        <v>4</v>
      </c>
    </row>
    <row r="17" spans="1:8" ht="14.4" customHeight="1" x14ac:dyDescent="0.3">
      <c r="A17" s="44"/>
      <c r="B17" s="21" t="s">
        <v>14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f t="shared" si="0"/>
        <v>5</v>
      </c>
    </row>
    <row r="18" spans="1:8" ht="27" customHeight="1" x14ac:dyDescent="0.3">
      <c r="A18" s="3" t="s">
        <v>15</v>
      </c>
      <c r="B18" s="23" t="s">
        <v>15</v>
      </c>
      <c r="C18" s="11">
        <v>0.5</v>
      </c>
      <c r="D18" s="11"/>
      <c r="E18" s="11"/>
      <c r="F18" s="11"/>
      <c r="G18" s="11"/>
      <c r="H18" s="11">
        <f t="shared" si="0"/>
        <v>0.5</v>
      </c>
    </row>
    <row r="19" spans="1:8" ht="14.4" customHeight="1" x14ac:dyDescent="0.3">
      <c r="A19" s="44" t="s">
        <v>16</v>
      </c>
      <c r="B19" s="21" t="s">
        <v>17</v>
      </c>
      <c r="C19" s="11"/>
      <c r="D19" s="11"/>
      <c r="E19" s="11"/>
      <c r="F19" s="11">
        <v>2</v>
      </c>
      <c r="G19" s="11">
        <v>2</v>
      </c>
      <c r="H19" s="11">
        <f t="shared" si="0"/>
        <v>4</v>
      </c>
    </row>
    <row r="20" spans="1:8" ht="14.4" customHeight="1" x14ac:dyDescent="0.3">
      <c r="A20" s="44"/>
      <c r="B20" s="21" t="s">
        <v>18</v>
      </c>
      <c r="C20" s="11"/>
      <c r="D20" s="11"/>
      <c r="E20" s="11"/>
      <c r="F20" s="11">
        <v>1</v>
      </c>
      <c r="G20" s="11">
        <v>1</v>
      </c>
      <c r="H20" s="11">
        <f t="shared" si="0"/>
        <v>2</v>
      </c>
    </row>
    <row r="21" spans="1:8" ht="14.4" customHeight="1" x14ac:dyDescent="0.3">
      <c r="A21" s="44"/>
      <c r="B21" s="21" t="s">
        <v>19</v>
      </c>
      <c r="C21" s="11">
        <v>1</v>
      </c>
      <c r="D21" s="11">
        <v>1</v>
      </c>
      <c r="E21" s="11">
        <v>1</v>
      </c>
      <c r="F21" s="11">
        <v>1</v>
      </c>
      <c r="G21" s="11">
        <v>2</v>
      </c>
      <c r="H21" s="11">
        <f t="shared" si="0"/>
        <v>6</v>
      </c>
    </row>
    <row r="22" spans="1:8" ht="14.4" customHeight="1" x14ac:dyDescent="0.3">
      <c r="A22" s="44" t="s">
        <v>20</v>
      </c>
      <c r="B22" s="21" t="s">
        <v>21</v>
      </c>
      <c r="C22" s="11">
        <v>1</v>
      </c>
      <c r="D22" s="11">
        <v>1</v>
      </c>
      <c r="E22" s="11">
        <v>1</v>
      </c>
      <c r="F22" s="11">
        <v>1</v>
      </c>
      <c r="G22" s="11"/>
      <c r="H22" s="11">
        <f t="shared" si="0"/>
        <v>4</v>
      </c>
    </row>
    <row r="23" spans="1:8" ht="14.4" customHeight="1" x14ac:dyDescent="0.3">
      <c r="A23" s="44"/>
      <c r="B23" s="21" t="s">
        <v>22</v>
      </c>
      <c r="C23" s="11">
        <v>1</v>
      </c>
      <c r="D23" s="11">
        <v>1</v>
      </c>
      <c r="E23" s="11">
        <v>1</v>
      </c>
      <c r="F23" s="11">
        <v>1</v>
      </c>
      <c r="G23" s="11"/>
      <c r="H23" s="11">
        <f t="shared" si="0"/>
        <v>4</v>
      </c>
    </row>
    <row r="24" spans="1:8" ht="14.4" customHeight="1" x14ac:dyDescent="0.3">
      <c r="A24" s="2" t="s">
        <v>23</v>
      </c>
      <c r="B24" s="21" t="s">
        <v>24</v>
      </c>
      <c r="C24" s="13">
        <v>2</v>
      </c>
      <c r="D24" s="13">
        <v>2</v>
      </c>
      <c r="E24" s="13">
        <v>2</v>
      </c>
      <c r="F24" s="13">
        <v>1</v>
      </c>
      <c r="G24" s="13"/>
      <c r="H24" s="11">
        <f t="shared" si="0"/>
        <v>7</v>
      </c>
    </row>
    <row r="25" spans="1:8" ht="22.2" customHeight="1" x14ac:dyDescent="0.3">
      <c r="A25" s="45" t="s">
        <v>25</v>
      </c>
      <c r="B25" s="23" t="s">
        <v>34</v>
      </c>
      <c r="C25" s="11"/>
      <c r="D25" s="11"/>
      <c r="E25" s="11"/>
      <c r="F25" s="11">
        <v>1</v>
      </c>
      <c r="G25" s="11">
        <v>1</v>
      </c>
      <c r="H25" s="11">
        <f t="shared" si="0"/>
        <v>2</v>
      </c>
    </row>
    <row r="26" spans="1:8" ht="21.6" customHeight="1" x14ac:dyDescent="0.3">
      <c r="A26" s="46"/>
      <c r="B26" s="23" t="s">
        <v>26</v>
      </c>
      <c r="C26" s="11">
        <v>3</v>
      </c>
      <c r="D26" s="11">
        <v>3</v>
      </c>
      <c r="E26" s="11">
        <v>3</v>
      </c>
      <c r="F26" s="11">
        <v>3</v>
      </c>
      <c r="G26" s="11">
        <v>3</v>
      </c>
      <c r="H26" s="11">
        <f t="shared" si="0"/>
        <v>15</v>
      </c>
    </row>
    <row r="27" spans="1:8" x14ac:dyDescent="0.3">
      <c r="A27" s="38" t="s">
        <v>28</v>
      </c>
      <c r="B27" s="39"/>
      <c r="C27" s="19">
        <f>SUM(C4:C26)</f>
        <v>28</v>
      </c>
      <c r="D27" s="18">
        <f>SUM(D4:D26)</f>
        <v>29.5</v>
      </c>
      <c r="E27" s="18">
        <f>SUM(E4:E26)</f>
        <v>29.5</v>
      </c>
      <c r="F27" s="18">
        <f>SUM(F4:F26)</f>
        <v>30.5</v>
      </c>
      <c r="G27" s="18">
        <f>SUM(G4:G26)</f>
        <v>30.5</v>
      </c>
      <c r="H27" s="6"/>
    </row>
    <row r="28" spans="1:8" x14ac:dyDescent="0.3">
      <c r="A28" s="10" t="s">
        <v>35</v>
      </c>
      <c r="B28" s="8"/>
      <c r="C28" s="11"/>
      <c r="D28" s="11"/>
      <c r="E28" s="11"/>
      <c r="F28" s="11"/>
      <c r="G28" s="11"/>
      <c r="H28" s="6"/>
    </row>
    <row r="29" spans="1:8" ht="14.25" customHeight="1" x14ac:dyDescent="0.3">
      <c r="A29" s="37" t="s">
        <v>27</v>
      </c>
      <c r="B29" s="21" t="s">
        <v>41</v>
      </c>
      <c r="C29" s="11">
        <v>0.5</v>
      </c>
      <c r="D29" s="11">
        <v>0</v>
      </c>
      <c r="E29" s="11">
        <v>1</v>
      </c>
      <c r="F29" s="11">
        <v>1</v>
      </c>
      <c r="G29" s="11">
        <v>1</v>
      </c>
      <c r="H29" s="11">
        <f>SUM(C29:G29)</f>
        <v>3.5</v>
      </c>
    </row>
    <row r="30" spans="1:8" x14ac:dyDescent="0.3">
      <c r="A30" s="37"/>
      <c r="B30" s="21" t="s">
        <v>40</v>
      </c>
      <c r="C30" s="11">
        <v>0.5</v>
      </c>
      <c r="D30" s="11">
        <v>0.5</v>
      </c>
      <c r="E30" s="11">
        <v>1</v>
      </c>
      <c r="F30" s="11">
        <v>1</v>
      </c>
      <c r="G30" s="11">
        <v>1</v>
      </c>
      <c r="H30" s="11">
        <f>SUM(C30:G30)</f>
        <v>4</v>
      </c>
    </row>
    <row r="31" spans="1:8" x14ac:dyDescent="0.3">
      <c r="A31" s="31" t="s">
        <v>42</v>
      </c>
      <c r="B31" s="31"/>
      <c r="C31" s="20">
        <f>C27+C29+C30</f>
        <v>29</v>
      </c>
      <c r="D31" s="20">
        <f t="shared" ref="D31:G31" si="1">D27+D29+D30</f>
        <v>30</v>
      </c>
      <c r="E31" s="20">
        <f t="shared" si="1"/>
        <v>31.5</v>
      </c>
      <c r="F31" s="20">
        <f t="shared" si="1"/>
        <v>32.5</v>
      </c>
      <c r="G31" s="20">
        <f t="shared" si="1"/>
        <v>32.5</v>
      </c>
      <c r="H31" s="17">
        <f>SUM(C31:G31)</f>
        <v>155.5</v>
      </c>
    </row>
    <row r="32" spans="1:8" ht="27.6" x14ac:dyDescent="0.3">
      <c r="A32" s="5" t="s">
        <v>46</v>
      </c>
      <c r="B32" s="24"/>
      <c r="C32" s="1">
        <v>29</v>
      </c>
      <c r="D32" s="1">
        <v>30</v>
      </c>
      <c r="E32" s="1">
        <v>32</v>
      </c>
      <c r="F32" s="1">
        <v>33</v>
      </c>
      <c r="G32" s="1">
        <v>33</v>
      </c>
      <c r="H32" s="16"/>
    </row>
    <row r="33" spans="1:8" x14ac:dyDescent="0.3">
      <c r="A33" s="32" t="s">
        <v>43</v>
      </c>
      <c r="B33" s="33"/>
      <c r="C33" s="2"/>
      <c r="D33" s="2"/>
      <c r="E33" s="2"/>
      <c r="F33" s="2"/>
      <c r="G33" s="2"/>
      <c r="H33" s="4"/>
    </row>
    <row r="34" spans="1:8" x14ac:dyDescent="0.3">
      <c r="A34" s="34" t="s">
        <v>44</v>
      </c>
      <c r="B34" s="2" t="s">
        <v>47</v>
      </c>
      <c r="C34" s="53" t="s">
        <v>56</v>
      </c>
      <c r="D34" s="2">
        <v>1</v>
      </c>
      <c r="E34" s="2">
        <v>1</v>
      </c>
      <c r="F34" s="2">
        <v>1</v>
      </c>
      <c r="G34" s="2">
        <v>1</v>
      </c>
      <c r="H34" s="4"/>
    </row>
    <row r="35" spans="1:8" x14ac:dyDescent="0.3">
      <c r="A35" s="35"/>
      <c r="B35" s="2" t="s">
        <v>48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4"/>
    </row>
    <row r="36" spans="1:8" x14ac:dyDescent="0.3">
      <c r="A36" s="35"/>
      <c r="B36" s="2" t="s">
        <v>45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4"/>
    </row>
    <row r="37" spans="1:8" x14ac:dyDescent="0.3">
      <c r="A37" s="36"/>
      <c r="B37" s="2" t="s">
        <v>49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4"/>
    </row>
    <row r="38" spans="1:8" x14ac:dyDescent="0.3">
      <c r="A38" s="14" t="s">
        <v>29</v>
      </c>
      <c r="B38" s="24" t="s">
        <v>50</v>
      </c>
      <c r="C38" s="26">
        <v>4</v>
      </c>
      <c r="D38" s="26">
        <v>4</v>
      </c>
      <c r="E38" s="26">
        <v>4</v>
      </c>
      <c r="F38" s="26">
        <v>4</v>
      </c>
      <c r="G38" s="26">
        <v>4</v>
      </c>
      <c r="H38" s="17"/>
    </row>
  </sheetData>
  <mergeCells count="16">
    <mergeCell ref="A19:A21"/>
    <mergeCell ref="A22:A23"/>
    <mergeCell ref="A25:A26"/>
    <mergeCell ref="A4:A5"/>
    <mergeCell ref="A8:A9"/>
    <mergeCell ref="A6:A7"/>
    <mergeCell ref="C1:H1"/>
    <mergeCell ref="A1:A2"/>
    <mergeCell ref="B1:B2"/>
    <mergeCell ref="A10:A13"/>
    <mergeCell ref="A14:A17"/>
    <mergeCell ref="A31:B31"/>
    <mergeCell ref="A33:B33"/>
    <mergeCell ref="A34:A37"/>
    <mergeCell ref="A29:A30"/>
    <mergeCell ref="A27:B27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5" workbookViewId="0">
      <selection activeCell="D18" sqref="D18"/>
    </sheetView>
  </sheetViews>
  <sheetFormatPr defaultRowHeight="14.4" x14ac:dyDescent="0.3"/>
  <cols>
    <col min="1" max="1" width="28.21875" customWidth="1"/>
    <col min="2" max="2" width="32.21875" customWidth="1"/>
  </cols>
  <sheetData>
    <row r="1" spans="1:8" x14ac:dyDescent="0.3">
      <c r="A1" s="43" t="s">
        <v>0</v>
      </c>
      <c r="B1" s="43" t="s">
        <v>1</v>
      </c>
      <c r="C1" s="40" t="s">
        <v>52</v>
      </c>
      <c r="D1" s="41"/>
      <c r="E1" s="41"/>
      <c r="F1" s="41"/>
      <c r="G1" s="41"/>
      <c r="H1" s="42"/>
    </row>
    <row r="2" spans="1:8" x14ac:dyDescent="0.3">
      <c r="A2" s="43"/>
      <c r="B2" s="39"/>
      <c r="C2" s="25">
        <v>5</v>
      </c>
      <c r="D2" s="25">
        <v>6</v>
      </c>
      <c r="E2" s="25">
        <v>7</v>
      </c>
      <c r="F2" s="25">
        <v>8</v>
      </c>
      <c r="G2" s="25">
        <v>9</v>
      </c>
      <c r="H2" s="1" t="s">
        <v>2</v>
      </c>
    </row>
    <row r="3" spans="1:8" x14ac:dyDescent="0.3">
      <c r="A3" s="8" t="s">
        <v>31</v>
      </c>
      <c r="B3" s="9"/>
      <c r="C3" s="11"/>
      <c r="D3" s="11"/>
      <c r="E3" s="11"/>
      <c r="F3" s="11"/>
      <c r="G3" s="11"/>
      <c r="H3" s="15"/>
    </row>
    <row r="4" spans="1:8" x14ac:dyDescent="0.3">
      <c r="A4" s="47" t="s">
        <v>30</v>
      </c>
      <c r="B4" s="21" t="s">
        <v>3</v>
      </c>
      <c r="C4" s="11">
        <v>4</v>
      </c>
      <c r="D4" s="11">
        <v>5</v>
      </c>
      <c r="E4" s="11">
        <v>5</v>
      </c>
      <c r="F4" s="11">
        <v>3</v>
      </c>
      <c r="G4" s="11">
        <v>3</v>
      </c>
      <c r="H4" s="11">
        <f t="shared" ref="H4:H26" si="0">SUM(C4:G4)</f>
        <v>20</v>
      </c>
    </row>
    <row r="5" spans="1:8" x14ac:dyDescent="0.3">
      <c r="A5" s="48"/>
      <c r="B5" s="21" t="s">
        <v>4</v>
      </c>
      <c r="C5" s="11">
        <v>3</v>
      </c>
      <c r="D5" s="11">
        <v>3</v>
      </c>
      <c r="E5" s="11">
        <v>3</v>
      </c>
      <c r="F5" s="11">
        <v>2</v>
      </c>
      <c r="G5" s="11">
        <v>3</v>
      </c>
      <c r="H5" s="11">
        <f t="shared" si="0"/>
        <v>14</v>
      </c>
    </row>
    <row r="6" spans="1:8" x14ac:dyDescent="0.3">
      <c r="A6" s="51" t="s">
        <v>32</v>
      </c>
      <c r="B6" s="21" t="s">
        <v>38</v>
      </c>
      <c r="C6" s="11">
        <v>0.5</v>
      </c>
      <c r="D6" s="11">
        <v>0.5</v>
      </c>
      <c r="E6" s="11">
        <v>0.5</v>
      </c>
      <c r="F6" s="11">
        <v>0.5</v>
      </c>
      <c r="G6" s="11">
        <v>0.5</v>
      </c>
      <c r="H6" s="11">
        <f t="shared" si="0"/>
        <v>2.5</v>
      </c>
    </row>
    <row r="7" spans="1:8" x14ac:dyDescent="0.3">
      <c r="A7" s="52"/>
      <c r="B7" s="21" t="s">
        <v>39</v>
      </c>
      <c r="C7" s="11">
        <v>0.5</v>
      </c>
      <c r="D7" s="11">
        <v>0.5</v>
      </c>
      <c r="E7" s="11">
        <v>0.5</v>
      </c>
      <c r="F7" s="11">
        <v>0.5</v>
      </c>
      <c r="G7" s="11">
        <v>0.5</v>
      </c>
      <c r="H7" s="11">
        <f t="shared" si="0"/>
        <v>2.5</v>
      </c>
    </row>
    <row r="8" spans="1:8" x14ac:dyDescent="0.3">
      <c r="A8" s="49" t="s">
        <v>33</v>
      </c>
      <c r="B8" s="21" t="s">
        <v>36</v>
      </c>
      <c r="C8" s="11">
        <v>3</v>
      </c>
      <c r="D8" s="13">
        <v>3</v>
      </c>
      <c r="E8" s="13">
        <v>3</v>
      </c>
      <c r="F8" s="11">
        <v>3</v>
      </c>
      <c r="G8" s="13">
        <v>3</v>
      </c>
      <c r="H8" s="11">
        <f t="shared" si="0"/>
        <v>15</v>
      </c>
    </row>
    <row r="9" spans="1:8" x14ac:dyDescent="0.3">
      <c r="A9" s="50"/>
      <c r="B9" s="22" t="s">
        <v>37</v>
      </c>
      <c r="C9" s="12">
        <v>0.5</v>
      </c>
      <c r="D9" s="12">
        <v>0.5</v>
      </c>
      <c r="E9" s="12">
        <v>0.5</v>
      </c>
      <c r="F9" s="12">
        <v>0.5</v>
      </c>
      <c r="G9" s="13">
        <v>0.5</v>
      </c>
      <c r="H9" s="11">
        <f t="shared" si="0"/>
        <v>2.5</v>
      </c>
    </row>
    <row r="10" spans="1:8" x14ac:dyDescent="0.3">
      <c r="A10" s="44" t="s">
        <v>5</v>
      </c>
      <c r="B10" s="21" t="s">
        <v>6</v>
      </c>
      <c r="C10" s="11">
        <v>5</v>
      </c>
      <c r="D10" s="11">
        <v>5</v>
      </c>
      <c r="E10" s="11">
        <v>5</v>
      </c>
      <c r="F10" s="11"/>
      <c r="G10" s="11"/>
      <c r="H10" s="11">
        <f t="shared" si="0"/>
        <v>15</v>
      </c>
    </row>
    <row r="11" spans="1:8" x14ac:dyDescent="0.3">
      <c r="A11" s="44"/>
      <c r="B11" s="21" t="s">
        <v>7</v>
      </c>
      <c r="C11" s="11"/>
      <c r="D11" s="11"/>
      <c r="E11" s="11"/>
      <c r="F11" s="11">
        <v>3</v>
      </c>
      <c r="G11" s="11">
        <v>3</v>
      </c>
      <c r="H11" s="11">
        <f t="shared" si="0"/>
        <v>6</v>
      </c>
    </row>
    <row r="12" spans="1:8" x14ac:dyDescent="0.3">
      <c r="A12" s="44"/>
      <c r="B12" s="21" t="s">
        <v>8</v>
      </c>
      <c r="C12" s="11"/>
      <c r="D12" s="11"/>
      <c r="E12" s="11"/>
      <c r="F12" s="11">
        <v>2</v>
      </c>
      <c r="G12" s="11">
        <v>2</v>
      </c>
      <c r="H12" s="11">
        <f t="shared" si="0"/>
        <v>4</v>
      </c>
    </row>
    <row r="13" spans="1:8" x14ac:dyDescent="0.3">
      <c r="A13" s="44"/>
      <c r="B13" s="21" t="s">
        <v>9</v>
      </c>
      <c r="C13" s="4"/>
      <c r="D13" s="4"/>
      <c r="E13" s="4"/>
      <c r="F13" s="13">
        <v>1</v>
      </c>
      <c r="G13" s="13">
        <v>1</v>
      </c>
      <c r="H13" s="11">
        <f t="shared" si="0"/>
        <v>2</v>
      </c>
    </row>
    <row r="14" spans="1:8" x14ac:dyDescent="0.3">
      <c r="A14" s="44" t="s">
        <v>10</v>
      </c>
      <c r="B14" s="21" t="s">
        <v>11</v>
      </c>
      <c r="C14" s="11">
        <v>2</v>
      </c>
      <c r="D14" s="11">
        <v>1</v>
      </c>
      <c r="E14" s="11">
        <v>1</v>
      </c>
      <c r="F14" s="11">
        <v>1</v>
      </c>
      <c r="G14" s="11">
        <v>1</v>
      </c>
      <c r="H14" s="11">
        <f t="shared" si="0"/>
        <v>6</v>
      </c>
    </row>
    <row r="15" spans="1:8" x14ac:dyDescent="0.3">
      <c r="A15" s="44"/>
      <c r="B15" s="21" t="s">
        <v>12</v>
      </c>
      <c r="C15" s="11"/>
      <c r="D15" s="11">
        <v>1</v>
      </c>
      <c r="E15" s="11">
        <v>1</v>
      </c>
      <c r="F15" s="11">
        <v>1</v>
      </c>
      <c r="G15" s="11">
        <v>2</v>
      </c>
      <c r="H15" s="11">
        <f t="shared" si="0"/>
        <v>5</v>
      </c>
    </row>
    <row r="16" spans="1:8" x14ac:dyDescent="0.3">
      <c r="A16" s="44"/>
      <c r="B16" s="21" t="s">
        <v>13</v>
      </c>
      <c r="C16" s="11"/>
      <c r="D16" s="11">
        <v>1</v>
      </c>
      <c r="E16" s="11">
        <v>1</v>
      </c>
      <c r="F16" s="11">
        <v>1</v>
      </c>
      <c r="G16" s="11">
        <v>1</v>
      </c>
      <c r="H16" s="11">
        <f t="shared" si="0"/>
        <v>4</v>
      </c>
    </row>
    <row r="17" spans="1:8" x14ac:dyDescent="0.3">
      <c r="A17" s="44"/>
      <c r="B17" s="21" t="s">
        <v>14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f t="shared" si="0"/>
        <v>5</v>
      </c>
    </row>
    <row r="18" spans="1:8" ht="27" x14ac:dyDescent="0.3">
      <c r="A18" s="7" t="s">
        <v>15</v>
      </c>
      <c r="B18" s="23" t="s">
        <v>15</v>
      </c>
      <c r="C18" s="11">
        <v>0.5</v>
      </c>
      <c r="D18" s="11"/>
      <c r="E18" s="11"/>
      <c r="F18" s="11"/>
      <c r="G18" s="11"/>
      <c r="H18" s="11">
        <f t="shared" si="0"/>
        <v>0.5</v>
      </c>
    </row>
    <row r="19" spans="1:8" x14ac:dyDescent="0.3">
      <c r="A19" s="44" t="s">
        <v>16</v>
      </c>
      <c r="B19" s="21" t="s">
        <v>17</v>
      </c>
      <c r="C19" s="11"/>
      <c r="D19" s="11"/>
      <c r="E19" s="11"/>
      <c r="F19" s="11">
        <v>2</v>
      </c>
      <c r="G19" s="11">
        <v>2</v>
      </c>
      <c r="H19" s="11">
        <f t="shared" si="0"/>
        <v>4</v>
      </c>
    </row>
    <row r="20" spans="1:8" x14ac:dyDescent="0.3">
      <c r="A20" s="44"/>
      <c r="B20" s="21" t="s">
        <v>18</v>
      </c>
      <c r="C20" s="11"/>
      <c r="D20" s="11"/>
      <c r="E20" s="11"/>
      <c r="F20" s="11">
        <v>1</v>
      </c>
      <c r="G20" s="11">
        <v>1</v>
      </c>
      <c r="H20" s="11">
        <f t="shared" si="0"/>
        <v>2</v>
      </c>
    </row>
    <row r="21" spans="1:8" x14ac:dyDescent="0.3">
      <c r="A21" s="44"/>
      <c r="B21" s="21" t="s">
        <v>19</v>
      </c>
      <c r="C21" s="11">
        <v>1</v>
      </c>
      <c r="D21" s="11">
        <v>1</v>
      </c>
      <c r="E21" s="11">
        <v>1</v>
      </c>
      <c r="F21" s="11">
        <v>1</v>
      </c>
      <c r="G21" s="11">
        <v>2</v>
      </c>
      <c r="H21" s="11">
        <f t="shared" si="0"/>
        <v>6</v>
      </c>
    </row>
    <row r="22" spans="1:8" x14ac:dyDescent="0.3">
      <c r="A22" s="44" t="s">
        <v>20</v>
      </c>
      <c r="B22" s="21" t="s">
        <v>21</v>
      </c>
      <c r="C22" s="11">
        <v>1</v>
      </c>
      <c r="D22" s="11">
        <v>1</v>
      </c>
      <c r="E22" s="11">
        <v>1</v>
      </c>
      <c r="F22" s="11">
        <v>1</v>
      </c>
      <c r="G22" s="11"/>
      <c r="H22" s="11">
        <f t="shared" si="0"/>
        <v>4</v>
      </c>
    </row>
    <row r="23" spans="1:8" x14ac:dyDescent="0.3">
      <c r="A23" s="44"/>
      <c r="B23" s="21" t="s">
        <v>22</v>
      </c>
      <c r="C23" s="11">
        <v>1</v>
      </c>
      <c r="D23" s="11">
        <v>1</v>
      </c>
      <c r="E23" s="11">
        <v>1</v>
      </c>
      <c r="F23" s="11">
        <v>1</v>
      </c>
      <c r="G23" s="11"/>
      <c r="H23" s="11">
        <f t="shared" si="0"/>
        <v>4</v>
      </c>
    </row>
    <row r="24" spans="1:8" x14ac:dyDescent="0.3">
      <c r="A24" s="2" t="s">
        <v>23</v>
      </c>
      <c r="B24" s="21" t="s">
        <v>24</v>
      </c>
      <c r="C24" s="13">
        <v>2</v>
      </c>
      <c r="D24" s="13">
        <v>2</v>
      </c>
      <c r="E24" s="13">
        <v>2</v>
      </c>
      <c r="F24" s="13">
        <v>1</v>
      </c>
      <c r="G24" s="13"/>
      <c r="H24" s="11">
        <f t="shared" si="0"/>
        <v>7</v>
      </c>
    </row>
    <row r="25" spans="1:8" ht="32.4" customHeight="1" x14ac:dyDescent="0.3">
      <c r="A25" s="45" t="s">
        <v>25</v>
      </c>
      <c r="B25" s="23" t="s">
        <v>34</v>
      </c>
      <c r="C25" s="11"/>
      <c r="D25" s="11"/>
      <c r="E25" s="11"/>
      <c r="F25" s="11">
        <v>1</v>
      </c>
      <c r="G25" s="11">
        <v>1</v>
      </c>
      <c r="H25" s="11">
        <f t="shared" si="0"/>
        <v>2</v>
      </c>
    </row>
    <row r="26" spans="1:8" ht="25.8" customHeight="1" x14ac:dyDescent="0.3">
      <c r="A26" s="46"/>
      <c r="B26" s="23" t="s">
        <v>26</v>
      </c>
      <c r="C26" s="11">
        <v>3</v>
      </c>
      <c r="D26" s="11">
        <v>3</v>
      </c>
      <c r="E26" s="11">
        <v>3</v>
      </c>
      <c r="F26" s="11">
        <v>3</v>
      </c>
      <c r="G26" s="11">
        <v>3</v>
      </c>
      <c r="H26" s="11">
        <f t="shared" si="0"/>
        <v>15</v>
      </c>
    </row>
    <row r="27" spans="1:8" x14ac:dyDescent="0.3">
      <c r="A27" s="38" t="s">
        <v>28</v>
      </c>
      <c r="B27" s="39"/>
      <c r="C27" s="19">
        <f>SUM(C4:C26)</f>
        <v>28</v>
      </c>
      <c r="D27" s="18">
        <f>SUM(D4:D26)</f>
        <v>29.5</v>
      </c>
      <c r="E27" s="18">
        <f>SUM(E4:E26)</f>
        <v>29.5</v>
      </c>
      <c r="F27" s="18">
        <f>SUM(F4:F26)</f>
        <v>30.5</v>
      </c>
      <c r="G27" s="18">
        <f>SUM(G4:G26)</f>
        <v>30.5</v>
      </c>
      <c r="H27" s="6"/>
    </row>
    <row r="28" spans="1:8" x14ac:dyDescent="0.3">
      <c r="A28" s="10" t="s">
        <v>35</v>
      </c>
      <c r="B28" s="8"/>
      <c r="C28" s="11"/>
      <c r="D28" s="11"/>
      <c r="E28" s="11"/>
      <c r="F28" s="11"/>
      <c r="G28" s="11"/>
      <c r="H28" s="6"/>
    </row>
    <row r="29" spans="1:8" x14ac:dyDescent="0.3">
      <c r="A29" s="37" t="s">
        <v>27</v>
      </c>
      <c r="B29" s="21" t="s">
        <v>41</v>
      </c>
      <c r="C29" s="11">
        <v>0.5</v>
      </c>
      <c r="D29" s="11">
        <v>0</v>
      </c>
      <c r="E29" s="11">
        <v>1</v>
      </c>
      <c r="F29" s="11">
        <v>1</v>
      </c>
      <c r="G29" s="11">
        <v>1</v>
      </c>
      <c r="H29" s="11">
        <f>SUM(C29:G29)</f>
        <v>3.5</v>
      </c>
    </row>
    <row r="30" spans="1:8" x14ac:dyDescent="0.3">
      <c r="A30" s="37"/>
      <c r="B30" s="21" t="s">
        <v>40</v>
      </c>
      <c r="C30" s="11">
        <v>0.5</v>
      </c>
      <c r="D30" s="11">
        <v>0.5</v>
      </c>
      <c r="E30" s="11">
        <v>1</v>
      </c>
      <c r="F30" s="11">
        <v>1</v>
      </c>
      <c r="G30" s="11">
        <v>1</v>
      </c>
      <c r="H30" s="11">
        <f>SUM(C30:G30)</f>
        <v>4</v>
      </c>
    </row>
    <row r="31" spans="1:8" x14ac:dyDescent="0.3">
      <c r="A31" s="31" t="s">
        <v>42</v>
      </c>
      <c r="B31" s="31"/>
      <c r="C31" s="20">
        <f>C27+C29+C30</f>
        <v>29</v>
      </c>
      <c r="D31" s="20">
        <f t="shared" ref="D31:G31" si="1">D27+D29+D30</f>
        <v>30</v>
      </c>
      <c r="E31" s="20">
        <f t="shared" si="1"/>
        <v>31.5</v>
      </c>
      <c r="F31" s="20">
        <f t="shared" si="1"/>
        <v>32.5</v>
      </c>
      <c r="G31" s="20">
        <f t="shared" si="1"/>
        <v>32.5</v>
      </c>
      <c r="H31" s="17">
        <f>SUM(C31:G31)</f>
        <v>155.5</v>
      </c>
    </row>
    <row r="32" spans="1:8" ht="43.8" customHeight="1" x14ac:dyDescent="0.3">
      <c r="A32" s="5" t="s">
        <v>46</v>
      </c>
      <c r="B32" s="24"/>
      <c r="C32" s="1">
        <v>29</v>
      </c>
      <c r="D32" s="1">
        <v>30</v>
      </c>
      <c r="E32" s="1">
        <v>32</v>
      </c>
      <c r="F32" s="1">
        <v>33</v>
      </c>
      <c r="G32" s="1">
        <v>33</v>
      </c>
      <c r="H32" s="16"/>
    </row>
    <row r="33" spans="1:8" x14ac:dyDescent="0.3">
      <c r="A33" s="32" t="s">
        <v>43</v>
      </c>
      <c r="B33" s="33"/>
      <c r="C33" s="2"/>
      <c r="D33" s="2"/>
      <c r="E33" s="2"/>
      <c r="F33" s="2"/>
      <c r="G33" s="2"/>
      <c r="H33" s="4"/>
    </row>
    <row r="34" spans="1:8" x14ac:dyDescent="0.3">
      <c r="A34" s="34" t="s">
        <v>44</v>
      </c>
      <c r="B34" s="2" t="s">
        <v>47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4"/>
    </row>
    <row r="35" spans="1:8" x14ac:dyDescent="0.3">
      <c r="A35" s="35"/>
      <c r="B35" s="2" t="s">
        <v>48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4"/>
    </row>
    <row r="36" spans="1:8" x14ac:dyDescent="0.3">
      <c r="A36" s="35"/>
      <c r="B36" s="2" t="s">
        <v>45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4"/>
    </row>
    <row r="37" spans="1:8" x14ac:dyDescent="0.3">
      <c r="A37" s="36"/>
      <c r="B37" s="2" t="s">
        <v>49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4"/>
    </row>
    <row r="38" spans="1:8" x14ac:dyDescent="0.3">
      <c r="A38" s="14" t="s">
        <v>29</v>
      </c>
      <c r="B38" s="24" t="s">
        <v>50</v>
      </c>
      <c r="C38" s="26">
        <v>4</v>
      </c>
      <c r="D38" s="26">
        <v>4</v>
      </c>
      <c r="E38" s="26">
        <v>4</v>
      </c>
      <c r="F38" s="26">
        <v>4</v>
      </c>
      <c r="G38" s="26">
        <v>4</v>
      </c>
      <c r="H38" s="17"/>
    </row>
  </sheetData>
  <mergeCells count="16">
    <mergeCell ref="A8:A9"/>
    <mergeCell ref="A1:A2"/>
    <mergeCell ref="B1:B2"/>
    <mergeCell ref="C1:H1"/>
    <mergeCell ref="A4:A5"/>
    <mergeCell ref="A6:A7"/>
    <mergeCell ref="A29:A30"/>
    <mergeCell ref="A31:B31"/>
    <mergeCell ref="A33:B33"/>
    <mergeCell ref="A34:A37"/>
    <mergeCell ref="A10:A13"/>
    <mergeCell ref="A14:A17"/>
    <mergeCell ref="A19:A21"/>
    <mergeCell ref="A22:A23"/>
    <mergeCell ref="A25:A26"/>
    <mergeCell ref="A27: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5" sqref="A15"/>
    </sheetView>
  </sheetViews>
  <sheetFormatPr defaultRowHeight="14.4" x14ac:dyDescent="0.3"/>
  <cols>
    <col min="1" max="1" width="32.88671875" customWidth="1"/>
  </cols>
  <sheetData>
    <row r="1" spans="1:2" x14ac:dyDescent="0.3">
      <c r="A1" s="2" t="s">
        <v>3</v>
      </c>
      <c r="B1" s="11">
        <v>4</v>
      </c>
    </row>
    <row r="2" spans="1:2" x14ac:dyDescent="0.3">
      <c r="A2" s="2" t="s">
        <v>4</v>
      </c>
      <c r="B2" s="11">
        <v>3</v>
      </c>
    </row>
    <row r="3" spans="1:2" x14ac:dyDescent="0.3">
      <c r="A3" s="2" t="s">
        <v>38</v>
      </c>
      <c r="B3" s="11">
        <v>0.5</v>
      </c>
    </row>
    <row r="4" spans="1:2" x14ac:dyDescent="0.3">
      <c r="A4" s="2" t="s">
        <v>39</v>
      </c>
      <c r="B4" s="11">
        <v>0.5</v>
      </c>
    </row>
    <row r="5" spans="1:2" x14ac:dyDescent="0.3">
      <c r="A5" s="2" t="s">
        <v>36</v>
      </c>
      <c r="B5" s="11">
        <v>3</v>
      </c>
    </row>
    <row r="6" spans="1:2" x14ac:dyDescent="0.3">
      <c r="A6" s="27" t="s">
        <v>37</v>
      </c>
      <c r="B6" s="12">
        <v>0.5</v>
      </c>
    </row>
    <row r="7" spans="1:2" x14ac:dyDescent="0.3">
      <c r="A7" s="2" t="s">
        <v>6</v>
      </c>
      <c r="B7" s="11">
        <v>5</v>
      </c>
    </row>
    <row r="8" spans="1:2" x14ac:dyDescent="0.3">
      <c r="A8" s="2" t="s">
        <v>11</v>
      </c>
      <c r="B8" s="11">
        <v>2</v>
      </c>
    </row>
    <row r="9" spans="1:2" x14ac:dyDescent="0.3">
      <c r="A9" s="2" t="s">
        <v>14</v>
      </c>
      <c r="B9" s="11">
        <v>1</v>
      </c>
    </row>
    <row r="10" spans="1:2" ht="27" x14ac:dyDescent="0.3">
      <c r="A10" s="7" t="s">
        <v>15</v>
      </c>
      <c r="B10" s="11">
        <v>0.5</v>
      </c>
    </row>
    <row r="11" spans="1:2" x14ac:dyDescent="0.3">
      <c r="A11" s="2" t="s">
        <v>19</v>
      </c>
      <c r="B11" s="11">
        <v>1</v>
      </c>
    </row>
    <row r="12" spans="1:2" x14ac:dyDescent="0.3">
      <c r="A12" s="2" t="s">
        <v>21</v>
      </c>
      <c r="B12" s="11">
        <v>1</v>
      </c>
    </row>
    <row r="13" spans="1:2" x14ac:dyDescent="0.3">
      <c r="A13" s="2" t="s">
        <v>22</v>
      </c>
      <c r="B13" s="11">
        <v>1</v>
      </c>
    </row>
    <row r="14" spans="1:2" x14ac:dyDescent="0.3">
      <c r="A14" s="2" t="s">
        <v>24</v>
      </c>
      <c r="B14" s="13">
        <v>2</v>
      </c>
    </row>
    <row r="15" spans="1:2" x14ac:dyDescent="0.3">
      <c r="A15" s="7" t="s">
        <v>26</v>
      </c>
      <c r="B15" s="11">
        <v>3</v>
      </c>
    </row>
    <row r="16" spans="1:2" x14ac:dyDescent="0.3">
      <c r="A16" s="27" t="s">
        <v>53</v>
      </c>
      <c r="B16" s="28">
        <v>1</v>
      </c>
    </row>
    <row r="17" spans="1:2" x14ac:dyDescent="0.3">
      <c r="A17" s="27" t="s">
        <v>54</v>
      </c>
      <c r="B17" s="28">
        <v>8</v>
      </c>
    </row>
    <row r="18" spans="1:2" x14ac:dyDescent="0.3">
      <c r="A18" s="29" t="s">
        <v>55</v>
      </c>
      <c r="B18" s="30">
        <f>SUM(B1:B17)</f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ЗПР</vt:lpstr>
      <vt:lpstr>Аутизм</vt:lpstr>
      <vt:lpstr>К оплате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2019-11-06T09:18:37Z</cp:lastPrinted>
  <dcterms:created xsi:type="dcterms:W3CDTF">2015-06-19T04:23:08Z</dcterms:created>
  <dcterms:modified xsi:type="dcterms:W3CDTF">2020-09-07T14:33:41Z</dcterms:modified>
</cp:coreProperties>
</file>